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1ADF3A97-536E-4688-AA5B-2AB5E0448DB0}" xr6:coauthVersionLast="47" xr6:coauthVersionMax="47" xr10:uidLastSave="{00000000-0000-0000-0000-000000000000}"/>
  <bookViews>
    <workbookView showHorizontalScroll="0" showVerticalScroll="0" showSheetTabs="0" xWindow="28680" yWindow="-255" windowWidth="28110" windowHeight="16440" xr2:uid="{78244BA9-1142-4D74-BC6F-5A07E589719E}"/>
  </bookViews>
  <sheets>
    <sheet name="学歴計算" sheetId="2" r:id="rId1"/>
  </sheets>
  <definedNames>
    <definedName name="月">学歴計算!$F$2</definedName>
    <definedName name="日">学歴計算!$H$2</definedName>
    <definedName name="年">学歴計算!$D$2</definedName>
  </definedNames>
  <calcPr calcId="191029"/>
</workbook>
</file>

<file path=xl/calcChain.xml><?xml version="1.0" encoding="utf-8"?>
<calcChain xmlns="http://schemas.openxmlformats.org/spreadsheetml/2006/main">
  <c r="D3" i="2" l="1"/>
  <c r="F3" i="2" s="1"/>
  <c r="J3" i="2"/>
  <c r="K3" i="2"/>
  <c r="D5" i="2"/>
  <c r="F5" i="2" s="1"/>
  <c r="J5" i="2"/>
  <c r="K5" i="2"/>
  <c r="D6" i="2"/>
  <c r="F6" i="2" s="1"/>
  <c r="J6" i="2"/>
  <c r="K6" i="2"/>
  <c r="D7" i="2"/>
  <c r="F7" i="2" s="1"/>
  <c r="J7" i="2"/>
  <c r="K7" i="2"/>
  <c r="D8" i="2"/>
  <c r="F8" i="2" s="1"/>
  <c r="J8" i="2"/>
  <c r="K8" i="2"/>
  <c r="D9" i="2"/>
  <c r="F9" i="2" s="1"/>
  <c r="J9" i="2"/>
  <c r="K9" i="2"/>
  <c r="D10" i="2"/>
  <c r="F10" i="2" s="1"/>
  <c r="J10" i="2"/>
  <c r="K10" i="2"/>
  <c r="D12" i="2"/>
  <c r="F12" i="2" s="1"/>
  <c r="J12" i="2"/>
  <c r="K12" i="2"/>
  <c r="D13" i="2"/>
  <c r="F13" i="2" s="1"/>
  <c r="J13" i="2"/>
  <c r="K13" i="2"/>
  <c r="D14" i="2"/>
  <c r="F14" i="2" s="1"/>
  <c r="J14" i="2"/>
  <c r="K14" i="2"/>
  <c r="D15" i="2"/>
  <c r="F15" i="2" s="1"/>
  <c r="J15" i="2"/>
  <c r="D16" i="2"/>
  <c r="F16" i="2" s="1"/>
  <c r="J16" i="2"/>
  <c r="D17" i="2"/>
  <c r="F17" i="2" s="1"/>
  <c r="J17" i="2"/>
  <c r="D18" i="2"/>
  <c r="F18" i="2" s="1"/>
  <c r="J18" i="2"/>
  <c r="K16" i="2" l="1"/>
  <c r="K18" i="2"/>
  <c r="K17" i="2"/>
  <c r="K15" i="2"/>
</calcChain>
</file>

<file path=xl/sharedStrings.xml><?xml version="1.0" encoding="utf-8"?>
<sst xmlns="http://schemas.openxmlformats.org/spreadsheetml/2006/main" count="48" uniqueCount="22">
  <si>
    <t>小学校入学</t>
    <rPh sb="0" eb="3">
      <t>ショウガッコウ</t>
    </rPh>
    <rPh sb="3" eb="5">
      <t>ニュウガク</t>
    </rPh>
    <phoneticPr fontId="1"/>
  </si>
  <si>
    <t>小学校卒業</t>
    <rPh sb="0" eb="3">
      <t>ショウガッコウ</t>
    </rPh>
    <rPh sb="3" eb="5">
      <t>ソツギョウ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</si>
  <si>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</si>
  <si>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中学校卒業</t>
    <rPh sb="0" eb="3">
      <t>チュウガッコウ</t>
    </rPh>
    <rPh sb="3" eb="5">
      <t>ソツギョウ</t>
    </rPh>
    <phoneticPr fontId="1"/>
  </si>
  <si>
    <t>高等学校入学</t>
    <rPh sb="0" eb="2">
      <t>コウトウ</t>
    </rPh>
    <rPh sb="2" eb="4">
      <t>ガッコウ</t>
    </rPh>
    <rPh sb="4" eb="6">
      <t>ニュウガク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</si>
  <si>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</si>
  <si>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</si>
  <si>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</si>
  <si>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</si>
  <si>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</si>
  <si>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</si>
  <si>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</si>
  <si>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</si>
  <si>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</si>
  <si>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</si>
  <si>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</si>
  <si>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大学入学</t>
    <rPh sb="0" eb="2">
      <t>ダイガク</t>
    </rPh>
    <rPh sb="2" eb="4">
      <t>ニュウガク</t>
    </rPh>
    <phoneticPr fontId="1"/>
  </si>
  <si>
    <t>（西暦で入れてください）</t>
    <rPh sb="1" eb="3">
      <t>セイレキ</t>
    </rPh>
    <rPh sb="4" eb="5">
      <t>イ</t>
    </rPh>
    <phoneticPr fontId="1"/>
  </si>
  <si>
    <t>4月</t>
    <rPh sb="1" eb="2">
      <t>ガツ</t>
    </rPh>
    <phoneticPr fontId="1"/>
  </si>
  <si>
    <t>3月</t>
    <rPh sb="1" eb="2">
      <t>ガツ</t>
    </rPh>
    <phoneticPr fontId="1"/>
  </si>
  <si>
    <t>卒業年を
選んで
ください</t>
    <rPh sb="0" eb="2">
      <t>ソツギョウ</t>
    </rPh>
    <rPh sb="2" eb="3">
      <t>ドシ</t>
    </rPh>
    <rPh sb="5" eb="6">
      <t>エラ</t>
    </rPh>
    <phoneticPr fontId="1"/>
  </si>
  <si>
    <t>誕生日を入力→</t>
    <rPh sb="0" eb="3">
      <t>タンジョウビ</t>
    </rPh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</si>
</sst>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/>
      <top style="medium">
        <color indexed="62"/>
      </top>
      <bottom style="thin">
        <color indexed="22"/>
      </bottom>
      <diagonal/>
    </border>
    <border>
      <left/>
      <right style="thin">
        <color indexed="22"/>
      </right>
      <top style="medium">
        <color indexed="6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54"/>
      </bottom>
      <diagonal/>
    </border>
    <border>
      <left/>
      <right style="thin">
        <color indexed="22"/>
      </right>
      <top style="thin">
        <color indexed="22"/>
      </top>
      <bottom style="medium">
        <color indexed="5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62"/>
      </bottom>
      <diagonal/>
    </border>
    <border>
      <left/>
      <right style="thin">
        <color indexed="22"/>
      </right>
      <top style="thin">
        <color indexed="22"/>
      </top>
      <bottom style="medium">
        <color indexed="6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n">
        <color indexed="22"/>
      </left>
      <right style="medium">
        <color indexed="62"/>
      </right>
      <top style="thin">
        <color indexed="22"/>
      </top>
      <bottom style="thin">
        <color indexed="22"/>
      </bottom>
      <diagonal/>
    </border>
    <border>
      <left style="medium">
        <color indexed="62"/>
      </left>
      <right style="thin">
        <color indexed="22"/>
      </right>
      <top style="medium">
        <color indexed="6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2"/>
      </top>
      <bottom style="thin">
        <color indexed="22"/>
      </bottom>
      <diagonal/>
    </border>
    <border>
      <left style="medium">
        <color indexed="62"/>
      </left>
      <right style="thin">
        <color indexed="22"/>
      </right>
      <top style="thin">
        <color indexed="22"/>
      </top>
      <bottom style="medium">
        <color indexed="62"/>
      </bottom>
      <diagonal/>
    </border>
    <border>
      <left style="medium">
        <color indexed="6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4"/>
      </bottom>
      <diagonal/>
    </border>
    <border>
      <left style="thin">
        <color indexed="22"/>
      </left>
      <right style="medium">
        <color indexed="62"/>
      </right>
      <top style="medium">
        <color indexed="62"/>
      </top>
      <bottom style="thin">
        <color indexed="22"/>
      </bottom>
      <diagonal/>
    </border>
    <border>
      <left style="thin">
        <color indexed="22"/>
      </left>
      <right style="medium">
        <color indexed="62"/>
      </right>
      <top style="thin">
        <color indexed="22"/>
      </top>
      <bottom style="medium">
        <color indexed="62"/>
      </bottom>
      <diagonal/>
    </border>
    <border>
      <left style="thin">
        <color indexed="22"/>
      </left>
      <right style="medium">
        <color indexed="62"/>
      </right>
      <top/>
      <bottom style="thin">
        <color indexed="2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2" fillId="2" borderId="13" xfId="0" applyNumberFormat="1" applyFont="1" applyFill="1" applyBorder="1" applyAlignment="1" applyProtection="1">
      <alignment horizontal="right" vertical="center"/>
      <protection locked="0"/>
    </xf>
    <xf numFmtId="0" fontId="5" fillId="4" borderId="13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5" fillId="4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DEE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</xdr:row>
      <xdr:rowOff>19050</xdr:rowOff>
    </xdr:from>
    <xdr:to>
      <xdr:col>13</xdr:col>
      <xdr:colOff>819150</xdr:colOff>
      <xdr:row>18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A9C02102-64C1-7D16-7E3B-110A50127E0B}"/>
            </a:ext>
          </a:extLst>
        </xdr:cNvPr>
        <xdr:cNvSpPr>
          <a:spLocks noChangeArrowheads="1"/>
        </xdr:cNvSpPr>
      </xdr:nvSpPr>
      <xdr:spPr bwMode="auto">
        <a:xfrm>
          <a:off x="3905250" y="200025"/>
          <a:ext cx="2762250" cy="2981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28575" cap="rnd">
              <a:solidFill>
                <a:srgbClr xmlns:mc="http://schemas.openxmlformats.org/markup-compatibility/2006" val="333399" mc:Ignorable="a14" a14:legacySpreadsheetColorIndex="62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7961" dir="13500000" algn="ctr" rotWithShape="0">
                  <a:srgbClr xmlns:mc="http://schemas.openxmlformats.org/markup-compatibility/2006" val="999999" mc:Ignorable="a14" a14:legacySpreadsheetColorIndex="9">
                    <a:gamma/>
                    <a:shade val="60000"/>
                    <a:invGamma/>
                  </a:srgbClr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･･･････････････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注意事項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･･･････････････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誕生日は必ず年月まで入れてください。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昭和・平成生まれの方のみ対応となります。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ごく一般的な学歴になってます。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計算がおかしい箇所がありましたら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ご指摘頂けますと幸いです。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項目・関数などを変更したい時は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シートの保護を解除してください。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（パス　1234）</a:t>
          </a:r>
        </a:p>
      </xdr:txBody>
    </xdr:sp>
    <xdr:clientData/>
  </xdr:twoCellAnchor>
  <xdr:twoCellAnchor>
    <xdr:from>
      <xdr:col>2</xdr:col>
      <xdr:colOff>828675</xdr:colOff>
      <xdr:row>2</xdr:row>
      <xdr:rowOff>57150</xdr:rowOff>
    </xdr:from>
    <xdr:to>
      <xdr:col>10</xdr:col>
      <xdr:colOff>0</xdr:colOff>
      <xdr:row>3</xdr:row>
      <xdr:rowOff>152400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328BF58F-73C3-E7A0-EF39-37584D3A45AF}"/>
            </a:ext>
          </a:extLst>
        </xdr:cNvPr>
        <xdr:cNvSpPr>
          <a:spLocks noChangeArrowheads="1"/>
        </xdr:cNvSpPr>
      </xdr:nvSpPr>
      <xdr:spPr bwMode="auto">
        <a:xfrm>
          <a:off x="1647825" y="428625"/>
          <a:ext cx="23812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BF76-7247-4B3D-A6F3-79380DB10322}">
  <dimension ref="B1:N19"/>
  <sheetViews>
    <sheetView showGridLines="0" showZeros="0" tabSelected="1" showOutlineSymbols="0" workbookViewId="0">
      <selection activeCell="D2" sqref="D2"/>
    </sheetView>
  </sheetViews>
  <sheetFormatPr defaultColWidth="0" defaultRowHeight="13.5" zeroHeight="1" x14ac:dyDescent="0.15"/>
  <cols>
    <col min="1" max="1" width="1.75" style="2" customWidth="1"/>
    <col min="2" max="2" width="9" style="2" customWidth="1"/>
    <col min="3" max="3" width="11.375" style="2" customWidth="1"/>
    <col min="4" max="4" width="6.375" style="4" customWidth="1"/>
    <col min="5" max="5" width="3.375" style="5" customWidth="1"/>
    <col min="6" max="6" width="5.25" style="4" customWidth="1"/>
    <col min="7" max="7" width="3.375" style="5" customWidth="1"/>
    <col min="8" max="8" width="5.25" style="4" customWidth="1"/>
    <col min="9" max="9" width="3.375" style="5" customWidth="1"/>
    <col min="10" max="11" width="3.75" style="25" customWidth="1"/>
    <col min="12" max="12" width="10" style="25" customWidth="1"/>
    <col min="13" max="13" width="10.125" style="25" customWidth="1"/>
    <col min="14" max="14" width="11.25" style="25" customWidth="1"/>
    <col min="15" max="16384" width="0" style="2" hidden="1"/>
  </cols>
  <sheetData>
    <row r="1" spans="2:11" ht="14.25" thickBot="1" x14ac:dyDescent="0.2">
      <c r="J1" s="25" t="s">
        <v>6</v>
      </c>
    </row>
    <row r="2" spans="2:11" ht="15" thickTop="1" thickBot="1" x14ac:dyDescent="0.2">
      <c r="B2" s="50" t="s">
        <v>21</v>
      </c>
      <c r="C2" s="51"/>
      <c r="D2" s="26"/>
      <c r="E2" s="27" t="s">
        <v>7</v>
      </c>
      <c r="F2" s="26"/>
      <c r="G2" s="28" t="s">
        <v>8</v>
      </c>
      <c r="H2" s="29"/>
      <c r="I2" s="30" t="s">
        <v>9</v>
      </c>
      <c r="J2" s="25" t="s">
        <v>6</v>
      </c>
    </row>
    <row r="3" spans="2:11" ht="14.25" thickTop="1" x14ac:dyDescent="0.15">
      <c r="B3" s="52" t="s">
        <v>17</v>
      </c>
      <c r="C3" s="52"/>
      <c r="D3" s="7">
        <f>IF(月&lt;4,年-1,IF(月&gt;4,年,IF(日&gt;1,年,年-1)))</f>
        <v>-1</v>
      </c>
      <c r="E3" s="8"/>
      <c r="F3" s="42" t="str">
        <f>IF(D3="","",CONCATENATE(K3,J3,"年"))</f>
        <v>昭和年</v>
      </c>
      <c r="G3" s="42"/>
      <c r="H3" s="11">
        <v>0</v>
      </c>
      <c r="I3" s="12"/>
      <c r="J3" s="10" t="str">
        <f>IF($D$2="","",IF(D3&lt;1989,D3-1925,D3-1988))</f>
        <v/>
      </c>
      <c r="K3" s="9" t="str">
        <f>IF(D3&gt;1988,"平成","昭和")</f>
        <v>昭和</v>
      </c>
    </row>
    <row r="4" spans="2:11" ht="14.25" thickBot="1" x14ac:dyDescent="0.2">
      <c r="B4" s="6"/>
      <c r="C4" s="6"/>
      <c r="D4" s="7"/>
      <c r="E4" s="8"/>
      <c r="F4" s="9"/>
      <c r="G4" s="9"/>
      <c r="H4" s="11"/>
      <c r="I4" s="12"/>
      <c r="J4" s="10"/>
      <c r="K4" s="9"/>
    </row>
    <row r="5" spans="2:11" x14ac:dyDescent="0.15">
      <c r="B5" s="46" t="s">
        <v>0</v>
      </c>
      <c r="C5" s="47"/>
      <c r="D5" s="13" t="str">
        <f>IF($D$2="","",D3+7)</f>
        <v/>
      </c>
      <c r="E5" s="14" t="s">
        <v>7</v>
      </c>
      <c r="F5" s="38" t="str">
        <f t="shared" ref="F5:F10" si="0">IF(D5="","",CONCATENATE(K5,J5,"年"))</f>
        <v/>
      </c>
      <c r="G5" s="38"/>
      <c r="H5" s="38" t="s">
        <v>18</v>
      </c>
      <c r="I5" s="39"/>
      <c r="J5" s="10" t="str">
        <f t="shared" ref="J5:J10" si="1">IF($D$2="","",IF(D5&lt;1989,D5-1925,D5-1988))</f>
        <v/>
      </c>
      <c r="K5" s="9" t="str">
        <f t="shared" ref="K5:K10" si="2">IF(D5&gt;1988,"平成","昭和")</f>
        <v>平成</v>
      </c>
    </row>
    <row r="6" spans="2:11" ht="14.25" thickBot="1" x14ac:dyDescent="0.2">
      <c r="B6" s="43" t="s">
        <v>1</v>
      </c>
      <c r="C6" s="44"/>
      <c r="D6" s="15" t="str">
        <f>IF($D$2="","",D5+6)</f>
        <v/>
      </c>
      <c r="E6" s="16" t="s">
        <v>7</v>
      </c>
      <c r="F6" s="40" t="str">
        <f t="shared" si="0"/>
        <v/>
      </c>
      <c r="G6" s="40"/>
      <c r="H6" s="33" t="s">
        <v>19</v>
      </c>
      <c r="I6" s="34"/>
      <c r="J6" s="10" t="str">
        <f t="shared" si="1"/>
        <v/>
      </c>
      <c r="K6" s="9" t="str">
        <f t="shared" si="2"/>
        <v>平成</v>
      </c>
    </row>
    <row r="7" spans="2:11" x14ac:dyDescent="0.15">
      <c r="B7" s="53" t="s">
        <v>2</v>
      </c>
      <c r="C7" s="54"/>
      <c r="D7" s="17" t="str">
        <f>IF($D$2="","",D6)</f>
        <v/>
      </c>
      <c r="E7" s="18" t="s">
        <v>7</v>
      </c>
      <c r="F7" s="35" t="str">
        <f t="shared" si="0"/>
        <v/>
      </c>
      <c r="G7" s="35"/>
      <c r="H7" s="38" t="s">
        <v>18</v>
      </c>
      <c r="I7" s="39"/>
      <c r="J7" s="10" t="str">
        <f t="shared" si="1"/>
        <v/>
      </c>
      <c r="K7" s="9" t="str">
        <f t="shared" si="2"/>
        <v>平成</v>
      </c>
    </row>
    <row r="8" spans="2:11" ht="14.25" thickBot="1" x14ac:dyDescent="0.2">
      <c r="B8" s="43" t="s">
        <v>3</v>
      </c>
      <c r="C8" s="44"/>
      <c r="D8" s="15" t="str">
        <f>IF($D$2="","",D7+3)</f>
        <v/>
      </c>
      <c r="E8" s="16" t="s">
        <v>7</v>
      </c>
      <c r="F8" s="40" t="str">
        <f t="shared" si="0"/>
        <v/>
      </c>
      <c r="G8" s="40"/>
      <c r="H8" s="33" t="s">
        <v>19</v>
      </c>
      <c r="I8" s="34"/>
      <c r="J8" s="10" t="str">
        <f t="shared" si="1"/>
        <v/>
      </c>
      <c r="K8" s="9" t="str">
        <f t="shared" si="2"/>
        <v>平成</v>
      </c>
    </row>
    <row r="9" spans="2:11" x14ac:dyDescent="0.15">
      <c r="B9" s="53" t="s">
        <v>4</v>
      </c>
      <c r="C9" s="54"/>
      <c r="D9" s="17" t="str">
        <f>IF($D$2="","",D8)</f>
        <v/>
      </c>
      <c r="E9" s="18" t="s">
        <v>7</v>
      </c>
      <c r="F9" s="35" t="str">
        <f t="shared" si="0"/>
        <v/>
      </c>
      <c r="G9" s="35"/>
      <c r="H9" s="35" t="s">
        <v>18</v>
      </c>
      <c r="I9" s="36"/>
      <c r="J9" s="10" t="str">
        <f t="shared" si="1"/>
        <v/>
      </c>
      <c r="K9" s="9" t="str">
        <f t="shared" si="2"/>
        <v>平成</v>
      </c>
    </row>
    <row r="10" spans="2:11" ht="14.25" thickBot="1" x14ac:dyDescent="0.2">
      <c r="B10" s="43" t="s">
        <v>5</v>
      </c>
      <c r="C10" s="44"/>
      <c r="D10" s="19" t="str">
        <f>IF($D$2="","",D9+3)</f>
        <v/>
      </c>
      <c r="E10" s="20" t="s">
        <v>7</v>
      </c>
      <c r="F10" s="33" t="str">
        <f t="shared" si="0"/>
        <v/>
      </c>
      <c r="G10" s="33"/>
      <c r="H10" s="33" t="s">
        <v>19</v>
      </c>
      <c r="I10" s="34"/>
      <c r="J10" s="10" t="str">
        <f t="shared" si="1"/>
        <v/>
      </c>
      <c r="K10" s="9" t="str">
        <f t="shared" si="2"/>
        <v>平成</v>
      </c>
    </row>
    <row r="11" spans="2:11" ht="14.25" thickBot="1" x14ac:dyDescent="0.2">
      <c r="B11" s="45"/>
      <c r="C11" s="45"/>
      <c r="D11" s="3"/>
      <c r="E11" s="1"/>
      <c r="F11" s="41"/>
      <c r="G11" s="41"/>
      <c r="H11" s="37"/>
      <c r="I11" s="37"/>
      <c r="J11" s="10"/>
      <c r="K11" s="9"/>
    </row>
    <row r="12" spans="2:11" x14ac:dyDescent="0.15">
      <c r="B12" s="46" t="s">
        <v>16</v>
      </c>
      <c r="C12" s="47"/>
      <c r="D12" s="13" t="str">
        <f>IF($D$2="","",D10)</f>
        <v/>
      </c>
      <c r="E12" s="14" t="s">
        <v>7</v>
      </c>
      <c r="F12" s="38" t="str">
        <f t="shared" ref="F12:F18" si="3">IF(D12="","",CONCATENATE(K12,J12,"年"))</f>
        <v/>
      </c>
      <c r="G12" s="38"/>
      <c r="H12" s="38" t="s">
        <v>18</v>
      </c>
      <c r="I12" s="39"/>
      <c r="J12" s="10" t="str">
        <f t="shared" ref="J12:J18" si="4">IF($D$2="","",IF(D12&lt;1989,D12-1925,D12-1988))</f>
        <v/>
      </c>
      <c r="K12" s="9" t="str">
        <f t="shared" ref="K12:K18" si="5">IF(D12&gt;1988,"平成","昭和")</f>
        <v>平成</v>
      </c>
    </row>
    <row r="13" spans="2:11" x14ac:dyDescent="0.15">
      <c r="B13" s="48" t="s">
        <v>20</v>
      </c>
      <c r="C13" s="24" t="s">
        <v>10</v>
      </c>
      <c r="D13" s="22" t="str">
        <f>IF($D$2="","",D12+1)</f>
        <v/>
      </c>
      <c r="E13" s="21" t="s">
        <v>7</v>
      </c>
      <c r="F13" s="31" t="str">
        <f t="shared" si="3"/>
        <v/>
      </c>
      <c r="G13" s="31"/>
      <c r="H13" s="31" t="s">
        <v>19</v>
      </c>
      <c r="I13" s="32"/>
      <c r="J13" s="10" t="str">
        <f t="shared" si="4"/>
        <v/>
      </c>
      <c r="K13" s="9" t="str">
        <f t="shared" si="5"/>
        <v>平成</v>
      </c>
    </row>
    <row r="14" spans="2:11" x14ac:dyDescent="0.15">
      <c r="B14" s="48"/>
      <c r="C14" s="24" t="s">
        <v>11</v>
      </c>
      <c r="D14" s="22" t="str">
        <f>IF($D$2="","",D12+2)</f>
        <v/>
      </c>
      <c r="E14" s="21" t="s">
        <v>7</v>
      </c>
      <c r="F14" s="31" t="str">
        <f t="shared" si="3"/>
        <v/>
      </c>
      <c r="G14" s="31"/>
      <c r="H14" s="31" t="s">
        <v>19</v>
      </c>
      <c r="I14" s="32"/>
      <c r="J14" s="10" t="str">
        <f t="shared" si="4"/>
        <v/>
      </c>
      <c r="K14" s="9" t="str">
        <f t="shared" si="5"/>
        <v>平成</v>
      </c>
    </row>
    <row r="15" spans="2:11" x14ac:dyDescent="0.15">
      <c r="B15" s="48"/>
      <c r="C15" s="24" t="s">
        <v>12</v>
      </c>
      <c r="D15" s="22" t="str">
        <f>IF($D$2="","",D12+3)</f>
        <v/>
      </c>
      <c r="E15" s="21" t="s">
        <v>7</v>
      </c>
      <c r="F15" s="31" t="str">
        <f t="shared" si="3"/>
        <v/>
      </c>
      <c r="G15" s="31"/>
      <c r="H15" s="31" t="s">
        <v>19</v>
      </c>
      <c r="I15" s="32"/>
      <c r="J15" s="10" t="str">
        <f t="shared" si="4"/>
        <v/>
      </c>
      <c r="K15" s="9" t="str">
        <f t="shared" si="5"/>
        <v>平成</v>
      </c>
    </row>
    <row r="16" spans="2:11" x14ac:dyDescent="0.15">
      <c r="B16" s="48"/>
      <c r="C16" s="24" t="s">
        <v>13</v>
      </c>
      <c r="D16" s="22" t="str">
        <f>IF($D$2="","",D12+4)</f>
        <v/>
      </c>
      <c r="E16" s="21" t="s">
        <v>7</v>
      </c>
      <c r="F16" s="31" t="str">
        <f t="shared" si="3"/>
        <v/>
      </c>
      <c r="G16" s="31"/>
      <c r="H16" s="31" t="s">
        <v>19</v>
      </c>
      <c r="I16" s="32"/>
      <c r="J16" s="10" t="str">
        <f t="shared" si="4"/>
        <v/>
      </c>
      <c r="K16" s="9" t="str">
        <f t="shared" si="5"/>
        <v>平成</v>
      </c>
    </row>
    <row r="17" spans="2:11" x14ac:dyDescent="0.15">
      <c r="B17" s="48"/>
      <c r="C17" s="24" t="s">
        <v>14</v>
      </c>
      <c r="D17" s="22" t="str">
        <f>IF($D$2="","",D12+5)</f>
        <v/>
      </c>
      <c r="E17" s="21" t="s">
        <v>7</v>
      </c>
      <c r="F17" s="31" t="str">
        <f t="shared" si="3"/>
        <v/>
      </c>
      <c r="G17" s="31"/>
      <c r="H17" s="31" t="s">
        <v>19</v>
      </c>
      <c r="I17" s="32"/>
      <c r="J17" s="10" t="str">
        <f t="shared" si="4"/>
        <v/>
      </c>
      <c r="K17" s="9" t="str">
        <f t="shared" si="5"/>
        <v>平成</v>
      </c>
    </row>
    <row r="18" spans="2:11" ht="14.25" thickBot="1" x14ac:dyDescent="0.2">
      <c r="B18" s="49"/>
      <c r="C18" s="23" t="s">
        <v>15</v>
      </c>
      <c r="D18" s="19" t="str">
        <f>IF($D$2="","",D12+6)</f>
        <v/>
      </c>
      <c r="E18" s="20" t="s">
        <v>7</v>
      </c>
      <c r="F18" s="33" t="str">
        <f t="shared" si="3"/>
        <v/>
      </c>
      <c r="G18" s="33"/>
      <c r="H18" s="33" t="s">
        <v>19</v>
      </c>
      <c r="I18" s="34"/>
      <c r="J18" s="10" t="str">
        <f t="shared" si="4"/>
        <v/>
      </c>
      <c r="K18" s="9" t="str">
        <f t="shared" si="5"/>
        <v>平成</v>
      </c>
    </row>
    <row r="19" spans="2:11" x14ac:dyDescent="0.15">
      <c r="J19" s="25" t="s">
        <v>6</v>
      </c>
    </row>
  </sheetData>
  <sheetProtection password="CC3D" sheet="1" objects="1" scenarios="1" selectLockedCells="1"/>
  <mergeCells count="40">
    <mergeCell ref="B2:C2"/>
    <mergeCell ref="B3:C3"/>
    <mergeCell ref="B5:C5"/>
    <mergeCell ref="F16:G16"/>
    <mergeCell ref="B6:C6"/>
    <mergeCell ref="B7:C7"/>
    <mergeCell ref="B8:C8"/>
    <mergeCell ref="B9:C9"/>
    <mergeCell ref="F13:G13"/>
    <mergeCell ref="F14:G14"/>
    <mergeCell ref="F15:G15"/>
    <mergeCell ref="B10:C10"/>
    <mergeCell ref="B11:C11"/>
    <mergeCell ref="B12:C12"/>
    <mergeCell ref="B13:B18"/>
    <mergeCell ref="F12:G12"/>
    <mergeCell ref="F17:G17"/>
    <mergeCell ref="F18:G18"/>
    <mergeCell ref="F8:G8"/>
    <mergeCell ref="F9:G9"/>
    <mergeCell ref="F10:G10"/>
    <mergeCell ref="F11:G11"/>
    <mergeCell ref="F3:G3"/>
    <mergeCell ref="F5:G5"/>
    <mergeCell ref="F6:G6"/>
    <mergeCell ref="F7:G7"/>
    <mergeCell ref="H9:I9"/>
    <mergeCell ref="H10:I10"/>
    <mergeCell ref="H11:I11"/>
    <mergeCell ref="H12:I12"/>
    <mergeCell ref="H5:I5"/>
    <mergeCell ref="H6:I6"/>
    <mergeCell ref="H7:I7"/>
    <mergeCell ref="H8:I8"/>
    <mergeCell ref="H17:I17"/>
    <mergeCell ref="H18:I18"/>
    <mergeCell ref="H13:I13"/>
    <mergeCell ref="H14:I14"/>
    <mergeCell ref="H15:I15"/>
    <mergeCell ref="H16:I16"/>
  </mergeCells>
  <phoneticPr fontId="1"/>
  <pageMargins left="0" right="0" top="0" bottom="0" header="0.51181102362204722" footer="0.51181102362204722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学歴計算</vt:lpstr>
      <vt:lpstr>月</vt:lpstr>
      <vt:lpstr>日</vt:lpstr>
      <vt:lpstr>年</vt:lpstr>
    </vt:vector>
  </TitlesOfParts>
  <Company>日本蘭科植物園教室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 yokota</dc:creator>
  <cp:lastModifiedBy>yoshitake</cp:lastModifiedBy>
  <cp:lastPrinted>2003-05-23T09:26:39Z</cp:lastPrinted>
  <dcterms:created xsi:type="dcterms:W3CDTF">2003-05-23T06:37:33Z</dcterms:created>
  <dcterms:modified xsi:type="dcterms:W3CDTF">2025-04-02T06:00:48Z</dcterms:modified>
</cp:coreProperties>
</file>